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ch phat giao trinh" sheetId="1" r:id="rId1"/>
    <sheet name="Gia ban" sheetId="2" r:id="rId2"/>
  </sheets>
  <definedNames>
    <definedName name="_xlnm.Print_Titles" localSheetId="1">'Gia ban'!$2:$2</definedName>
    <definedName name="_xlnm.Print_Titles" localSheetId="0">'Lich phat giao trinh'!$2:$2</definedName>
  </definedNames>
  <calcPr fullCalcOnLoad="1"/>
</workbook>
</file>

<file path=xl/sharedStrings.xml><?xml version="1.0" encoding="utf-8"?>
<sst xmlns="http://schemas.openxmlformats.org/spreadsheetml/2006/main" count="126" uniqueCount="91">
  <si>
    <t>TT</t>
  </si>
  <si>
    <t>Tên học liệu</t>
  </si>
  <si>
    <t>Chủ biên</t>
  </si>
  <si>
    <t>Giá bìa</t>
  </si>
  <si>
    <t>Toán cho các nhà kinh tế</t>
  </si>
  <si>
    <t>Lý thuyết xác suất và thống kê toán</t>
  </si>
  <si>
    <t>Kinh tế học tập 1</t>
  </si>
  <si>
    <t>Kinh tế học tập 2</t>
  </si>
  <si>
    <t>Quản lý học</t>
  </si>
  <si>
    <t>Quản trị kinh doanh (tập 1)</t>
  </si>
  <si>
    <t>Lý thuyết tài chính tiền tệ</t>
  </si>
  <si>
    <t>Ngành</t>
  </si>
  <si>
    <t>Gói giáo trình</t>
  </si>
  <si>
    <t>Số tiền</t>
  </si>
  <si>
    <t>Kinh tế</t>
  </si>
  <si>
    <t>11 cuốn</t>
  </si>
  <si>
    <t>Thống kê kinh tế</t>
  </si>
  <si>
    <t>Toán kinh tế</t>
  </si>
  <si>
    <t>Tài chính - ngân hàng</t>
  </si>
  <si>
    <t>Cộng</t>
  </si>
  <si>
    <t>Luật kinh tế</t>
  </si>
  <si>
    <t>Hệ thống thông tin quản lý</t>
  </si>
  <si>
    <t>Ngày nhập học</t>
  </si>
  <si>
    <t>Sáng 08/8/2018</t>
  </si>
  <si>
    <t>Chiều 08/8/2018</t>
  </si>
  <si>
    <t>Sáng 09/8/2018</t>
  </si>
  <si>
    <t>Bảo hiểm</t>
  </si>
  <si>
    <t>Kinh doanh thương mại</t>
  </si>
  <si>
    <t>Chiều 09/8/2018</t>
  </si>
  <si>
    <t>Kế toán</t>
  </si>
  <si>
    <t>Quản trị kinh doanh</t>
  </si>
  <si>
    <t>Sáng 10/8/2018</t>
  </si>
  <si>
    <t>Quản trị dịch vụ DL&amp;LH</t>
  </si>
  <si>
    <t>Quản trị khách sạn</t>
  </si>
  <si>
    <t>Marketing</t>
  </si>
  <si>
    <t>Chiều 10/8/2018</t>
  </si>
  <si>
    <t>Quan hệ công chúng</t>
  </si>
  <si>
    <t>Kinh tế phát triển</t>
  </si>
  <si>
    <t>Khoa học quản lý</t>
  </si>
  <si>
    <t>Quản lý công</t>
  </si>
  <si>
    <t>Bất động sản</t>
  </si>
  <si>
    <t>Sáng 11/8/2018</t>
  </si>
  <si>
    <t>POHE</t>
  </si>
  <si>
    <t>Quản lý đất đai</t>
  </si>
  <si>
    <t>Kinh tế nông nghiệp</t>
  </si>
  <si>
    <t>Kinh tế tài nguyên thiên nhiên</t>
  </si>
  <si>
    <t>Chiều 11/8/2018</t>
  </si>
  <si>
    <t>Logistics và quản lý chuỗi cung ứng</t>
  </si>
  <si>
    <t>Sáng 12/8/2018</t>
  </si>
  <si>
    <t>Thương mại điện tử</t>
  </si>
  <si>
    <t>Kinh tế quốc tế</t>
  </si>
  <si>
    <t>Kinh doanh quốc tế</t>
  </si>
  <si>
    <t>Ngôn ngữ Anh</t>
  </si>
  <si>
    <t>Quản trị nhân lực</t>
  </si>
  <si>
    <t>Chiều 12/8/2018</t>
  </si>
  <si>
    <t>Quản lý tài nguyên và môi trường</t>
  </si>
  <si>
    <t>Công nghệ thông tin</t>
  </si>
  <si>
    <t>Khoa học máy tính</t>
  </si>
  <si>
    <t>Quản lý dự án</t>
  </si>
  <si>
    <t>Kinh tế đầu tư</t>
  </si>
  <si>
    <t>Dành cho những sinh viên chưa nhận sách theo lịch trên</t>
  </si>
  <si>
    <t>Số lượng 
dự kiến</t>
  </si>
  <si>
    <t>Buổi sáng thứ 2
ngày 20/8/2018
8h00-11h00</t>
  </si>
  <si>
    <t>Buổi chiều thứ 2
ngày 20/8/2018
14h00-17h00</t>
  </si>
  <si>
    <t>Buổi sáng thứ 3
ngày 21/8/2018
8h00-11h00</t>
  </si>
  <si>
    <t>Buổi chiều thứ 3
ngày 21/8/2018
14h00-17h00</t>
  </si>
  <si>
    <t>Buổi sáng thứ 4
ngày 22/8/2018
8h00-11h00</t>
  </si>
  <si>
    <t>Ngày nhận
giáo trình</t>
  </si>
  <si>
    <t>Buổi chiều thứ 4
ngày 22/8/2018
14h00-17h00</t>
  </si>
  <si>
    <t>Số trang</t>
  </si>
  <si>
    <t>Đại cương nhà nước về pháp luật</t>
  </si>
  <si>
    <t>Đường lối cách mạng của Đảng cộng sản Việt Nam</t>
  </si>
  <si>
    <t>Những nguyên lý cơ bản của chủ nghĩa Mác-Lênin</t>
  </si>
  <si>
    <t>Tư tưởng Hồ Chí Minh</t>
  </si>
  <si>
    <t>NXB Giáo dục VN</t>
  </si>
  <si>
    <t>Lê Đình Thúy
NXB ĐH KTQD</t>
  </si>
  <si>
    <t>PGS.TS. Nguyễn Cao Văn
NXB ĐH KTQD</t>
  </si>
  <si>
    <t>PGS.TS. Vũ Kim Dũng
PGS.TS. Nguyễn Văn Công 
NXB ĐH KTQD</t>
  </si>
  <si>
    <t>PGS.TS. Nguyễn Thị Ngọc Huyền
PGS.TS. Đoàn Thị Thu Hà
PGS.TS. Đỗ Thị Hải Hà 
NXB ĐH KTQD</t>
  </si>
  <si>
    <t>PGS.TS Nguyễn Ngọc Huyền
NXB ĐH KTQD</t>
  </si>
  <si>
    <t>PGS.TS Cao Ý Nhi
TS. Đặng Anh Tuấn
NXB ĐH KTQD</t>
  </si>
  <si>
    <t>TS Nguyễn Thị Huế
NXB ĐH KTQD</t>
  </si>
  <si>
    <t>07 cuốn, trừ 04 cuốn:
- Quản lý học
- Quản trị kinh doanh (tập 1)
- Lý thuyết tài chính tiền tệ
- Đại cương nhà nước về pháp luật</t>
  </si>
  <si>
    <t>10 cuốn, trừ 01 cuốn:
- Toán cao cấp dành cho các nhà kinh tế
- Đại cương nhà nước về pháp luật</t>
  </si>
  <si>
    <t>10 cuốn, trừ 01 cuốn:
- Lý thuyết xác suất và thống kê toán
- Đại cương nhà nước về pháp luật</t>
  </si>
  <si>
    <t>08 cuốn, trừ 03 cuốn:
- Lý thuyết xác suất và thống kê toán
- Quản trị kinh doanh (tập 1)
- Lý thuyết tài chính tiền tệ
- Đại cương nhà nước về pháp luật</t>
  </si>
  <si>
    <t>09 cuốn, trừ 02 cuốn:
- Lý thuyết xác suất và thống kê toán
- Toán cao cấp dành cho các nhà kinh tế
- Đại cương nhà nước về pháp luật</t>
  </si>
  <si>
    <t>10 cuốn, trừ cuốn:
- Đại cương nhà nước về pháp luật</t>
  </si>
  <si>
    <t>Giá bán</t>
  </si>
  <si>
    <r>
      <rPr>
        <b/>
        <sz val="13"/>
        <color indexed="8"/>
        <rFont val="Calibri"/>
        <family val="2"/>
      </rPr>
      <t>DANH SÁCH GIÁO TRÌNH PHÁT CHO SINH VIÊN KHÓA 60 NHÂN DỊP NHẬP HỌC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(Kèm theo Kế hoạch số: 1019/KH-ĐHKTQD ngày 31/7/2018)</t>
    </r>
  </si>
  <si>
    <r>
      <rPr>
        <b/>
        <sz val="13"/>
        <color indexed="8"/>
        <rFont val="Calibri"/>
        <family val="2"/>
      </rPr>
      <t>LỊCH PHÁT GIÁO TRÌNH CHO SINH VIÊN KHÓA 60 NHÂN DỊP NHẬP HỌC</t>
    </r>
    <r>
      <rPr>
        <i/>
        <sz val="12"/>
        <color indexed="8"/>
        <rFont val="Calibri"/>
        <family val="2"/>
      </rPr>
      <t xml:space="preserve">
(Kèm theo Kế hoạch số: 1019/KH-ĐHKTQD ngày 31/7/2018)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</si>
</sst>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5" fontId="0" fillId="0" borderId="11" xfId="4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5" fontId="0" fillId="0" borderId="11" xfId="42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65" fontId="40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8" customWidth="1"/>
    <col min="2" max="2" width="32.140625" style="7" customWidth="1"/>
    <col min="3" max="3" width="16.140625" style="7" customWidth="1"/>
    <col min="4" max="4" width="36.421875" style="7" customWidth="1"/>
    <col min="5" max="5" width="13.140625" style="7" customWidth="1"/>
    <col min="6" max="6" width="16.00390625" style="7" customWidth="1"/>
    <col min="7" max="7" width="12.421875" style="8" customWidth="1"/>
    <col min="8" max="16384" width="9.140625" style="7" customWidth="1"/>
  </cols>
  <sheetData>
    <row r="1" spans="1:7" ht="33.75" customHeight="1">
      <c r="A1" s="25" t="s">
        <v>90</v>
      </c>
      <c r="B1" s="20"/>
      <c r="C1" s="20"/>
      <c r="D1" s="20"/>
      <c r="E1" s="20"/>
      <c r="F1" s="20"/>
      <c r="G1" s="20"/>
    </row>
    <row r="2" spans="1:7" ht="33.75" customHeight="1">
      <c r="A2" s="11" t="s">
        <v>0</v>
      </c>
      <c r="B2" s="11" t="s">
        <v>11</v>
      </c>
      <c r="C2" s="11" t="s">
        <v>22</v>
      </c>
      <c r="D2" s="11" t="s">
        <v>12</v>
      </c>
      <c r="E2" s="11" t="s">
        <v>13</v>
      </c>
      <c r="F2" s="11" t="s">
        <v>67</v>
      </c>
      <c r="G2" s="11" t="s">
        <v>61</v>
      </c>
    </row>
    <row r="3" spans="1:7" ht="15">
      <c r="A3" s="18">
        <v>1</v>
      </c>
      <c r="B3" s="4" t="s">
        <v>14</v>
      </c>
      <c r="C3" s="21" t="s">
        <v>23</v>
      </c>
      <c r="D3" s="4" t="s">
        <v>15</v>
      </c>
      <c r="E3" s="14">
        <v>590000</v>
      </c>
      <c r="F3" s="21" t="s">
        <v>62</v>
      </c>
      <c r="G3" s="18">
        <v>140</v>
      </c>
    </row>
    <row r="4" spans="1:7" ht="15">
      <c r="A4" s="18">
        <v>2</v>
      </c>
      <c r="B4" s="4" t="s">
        <v>16</v>
      </c>
      <c r="C4" s="21"/>
      <c r="D4" s="4" t="s">
        <v>15</v>
      </c>
      <c r="E4" s="14">
        <v>590000</v>
      </c>
      <c r="F4" s="21"/>
      <c r="G4" s="18">
        <v>60</v>
      </c>
    </row>
    <row r="5" spans="1:7" ht="61.5" customHeight="1">
      <c r="A5" s="18">
        <v>3</v>
      </c>
      <c r="B5" s="4" t="s">
        <v>17</v>
      </c>
      <c r="C5" s="21"/>
      <c r="D5" s="4" t="s">
        <v>86</v>
      </c>
      <c r="E5" s="14">
        <v>377000</v>
      </c>
      <c r="F5" s="21"/>
      <c r="G5" s="18">
        <v>60</v>
      </c>
    </row>
    <row r="6" spans="1:7" ht="30">
      <c r="A6" s="18">
        <v>4</v>
      </c>
      <c r="B6" s="4" t="s">
        <v>18</v>
      </c>
      <c r="C6" s="4" t="s">
        <v>24</v>
      </c>
      <c r="D6" s="4" t="s">
        <v>87</v>
      </c>
      <c r="E6" s="14">
        <v>540000</v>
      </c>
      <c r="F6" s="21"/>
      <c r="G6" s="18">
        <v>250</v>
      </c>
    </row>
    <row r="7" spans="1:7" ht="15">
      <c r="A7" s="18"/>
      <c r="B7" s="4"/>
      <c r="C7" s="4"/>
      <c r="D7" s="4"/>
      <c r="E7" s="14"/>
      <c r="F7" s="9" t="s">
        <v>19</v>
      </c>
      <c r="G7" s="19">
        <f>SUM(G3:G6)</f>
        <v>510</v>
      </c>
    </row>
    <row r="8" spans="1:7" ht="44.25" customHeight="1">
      <c r="A8" s="18">
        <v>5</v>
      </c>
      <c r="B8" s="4" t="s">
        <v>20</v>
      </c>
      <c r="C8" s="21" t="s">
        <v>25</v>
      </c>
      <c r="D8" s="4" t="s">
        <v>84</v>
      </c>
      <c r="E8" s="14">
        <v>445000</v>
      </c>
      <c r="F8" s="21" t="s">
        <v>63</v>
      </c>
      <c r="G8" s="18">
        <v>75</v>
      </c>
    </row>
    <row r="9" spans="1:7" ht="15">
      <c r="A9" s="18">
        <v>6</v>
      </c>
      <c r="B9" s="4" t="s">
        <v>21</v>
      </c>
      <c r="C9" s="21"/>
      <c r="D9" s="4" t="s">
        <v>15</v>
      </c>
      <c r="E9" s="14">
        <v>590000</v>
      </c>
      <c r="F9" s="21"/>
      <c r="G9" s="18">
        <v>75</v>
      </c>
    </row>
    <row r="10" spans="1:7" ht="15">
      <c r="A10" s="18">
        <v>7</v>
      </c>
      <c r="B10" s="4" t="s">
        <v>26</v>
      </c>
      <c r="C10" s="21"/>
      <c r="D10" s="4" t="s">
        <v>15</v>
      </c>
      <c r="E10" s="14">
        <v>590000</v>
      </c>
      <c r="F10" s="21"/>
      <c r="G10" s="18">
        <v>75</v>
      </c>
    </row>
    <row r="11" spans="1:7" ht="15">
      <c r="A11" s="18">
        <v>8</v>
      </c>
      <c r="B11" s="4" t="s">
        <v>27</v>
      </c>
      <c r="C11" s="21" t="s">
        <v>28</v>
      </c>
      <c r="D11" s="4" t="s">
        <v>15</v>
      </c>
      <c r="E11" s="14">
        <v>590000</v>
      </c>
      <c r="F11" s="21"/>
      <c r="G11" s="18">
        <v>80</v>
      </c>
    </row>
    <row r="12" spans="1:7" ht="30">
      <c r="A12" s="18">
        <v>9</v>
      </c>
      <c r="B12" s="4" t="s">
        <v>29</v>
      </c>
      <c r="C12" s="21"/>
      <c r="D12" s="4" t="s">
        <v>87</v>
      </c>
      <c r="E12" s="14">
        <v>540000</v>
      </c>
      <c r="F12" s="21"/>
      <c r="G12" s="18">
        <v>200</v>
      </c>
    </row>
    <row r="13" spans="1:7" ht="15">
      <c r="A13" s="18"/>
      <c r="B13" s="4"/>
      <c r="C13" s="4"/>
      <c r="D13" s="4"/>
      <c r="E13" s="14"/>
      <c r="F13" s="9" t="s">
        <v>19</v>
      </c>
      <c r="G13" s="19">
        <f>SUM(G8:G12)</f>
        <v>505</v>
      </c>
    </row>
    <row r="14" spans="1:7" ht="30" customHeight="1">
      <c r="A14" s="18">
        <v>10</v>
      </c>
      <c r="B14" s="4" t="s">
        <v>30</v>
      </c>
      <c r="C14" s="21" t="s">
        <v>31</v>
      </c>
      <c r="D14" s="4" t="s">
        <v>87</v>
      </c>
      <c r="E14" s="14">
        <v>540000</v>
      </c>
      <c r="F14" s="21" t="s">
        <v>64</v>
      </c>
      <c r="G14" s="18">
        <v>190</v>
      </c>
    </row>
    <row r="15" spans="1:7" ht="15">
      <c r="A15" s="18">
        <v>11</v>
      </c>
      <c r="B15" s="4" t="s">
        <v>32</v>
      </c>
      <c r="C15" s="21"/>
      <c r="D15" s="4" t="s">
        <v>15</v>
      </c>
      <c r="E15" s="14">
        <v>590000</v>
      </c>
      <c r="F15" s="21"/>
      <c r="G15" s="18">
        <v>50</v>
      </c>
    </row>
    <row r="16" spans="1:7" ht="15">
      <c r="A16" s="18">
        <v>12</v>
      </c>
      <c r="B16" s="4" t="s">
        <v>33</v>
      </c>
      <c r="C16" s="21"/>
      <c r="D16" s="4" t="s">
        <v>15</v>
      </c>
      <c r="E16" s="14">
        <v>590000</v>
      </c>
      <c r="F16" s="21"/>
      <c r="G16" s="18">
        <v>50</v>
      </c>
    </row>
    <row r="17" spans="1:7" ht="15">
      <c r="A17" s="18">
        <v>13</v>
      </c>
      <c r="B17" s="4" t="s">
        <v>34</v>
      </c>
      <c r="C17" s="21" t="s">
        <v>35</v>
      </c>
      <c r="D17" s="4" t="s">
        <v>15</v>
      </c>
      <c r="E17" s="14">
        <v>590000</v>
      </c>
      <c r="F17" s="21"/>
      <c r="G17" s="18">
        <v>125</v>
      </c>
    </row>
    <row r="18" spans="1:7" ht="75">
      <c r="A18" s="18">
        <v>14</v>
      </c>
      <c r="B18" s="4" t="s">
        <v>36</v>
      </c>
      <c r="C18" s="21"/>
      <c r="D18" s="4" t="s">
        <v>85</v>
      </c>
      <c r="E18" s="14">
        <v>354000</v>
      </c>
      <c r="F18" s="21"/>
      <c r="G18" s="18">
        <v>30</v>
      </c>
    </row>
    <row r="19" spans="1:7" ht="15">
      <c r="A19" s="18">
        <v>15</v>
      </c>
      <c r="B19" s="4" t="s">
        <v>37</v>
      </c>
      <c r="C19" s="21"/>
      <c r="D19" s="4" t="s">
        <v>15</v>
      </c>
      <c r="E19" s="14">
        <v>590000</v>
      </c>
      <c r="F19" s="21"/>
      <c r="G19" s="18">
        <v>110</v>
      </c>
    </row>
    <row r="20" spans="1:7" ht="15">
      <c r="A20" s="18"/>
      <c r="B20" s="4"/>
      <c r="C20" s="4"/>
      <c r="D20" s="4"/>
      <c r="E20" s="14"/>
      <c r="F20" s="9" t="s">
        <v>19</v>
      </c>
      <c r="G20" s="19">
        <f>SUM(G14:G19)</f>
        <v>555</v>
      </c>
    </row>
    <row r="21" spans="1:7" ht="20.25" customHeight="1">
      <c r="A21" s="18">
        <v>16</v>
      </c>
      <c r="B21" s="4" t="s">
        <v>38</v>
      </c>
      <c r="C21" s="21" t="s">
        <v>41</v>
      </c>
      <c r="D21" s="4" t="s">
        <v>15</v>
      </c>
      <c r="E21" s="14">
        <v>590000</v>
      </c>
      <c r="F21" s="21" t="s">
        <v>65</v>
      </c>
      <c r="G21" s="18">
        <v>60</v>
      </c>
    </row>
    <row r="22" spans="1:7" ht="15">
      <c r="A22" s="18">
        <v>17</v>
      </c>
      <c r="B22" s="4" t="s">
        <v>39</v>
      </c>
      <c r="C22" s="21"/>
      <c r="D22" s="4" t="s">
        <v>15</v>
      </c>
      <c r="E22" s="14">
        <v>590000</v>
      </c>
      <c r="F22" s="21"/>
      <c r="G22" s="18">
        <v>30</v>
      </c>
    </row>
    <row r="23" spans="1:7" ht="15">
      <c r="A23" s="18">
        <v>18</v>
      </c>
      <c r="B23" s="4" t="s">
        <v>40</v>
      </c>
      <c r="C23" s="21"/>
      <c r="D23" s="4" t="s">
        <v>15</v>
      </c>
      <c r="E23" s="14">
        <v>590000</v>
      </c>
      <c r="F23" s="21"/>
      <c r="G23" s="18">
        <v>60</v>
      </c>
    </row>
    <row r="24" spans="1:7" ht="75">
      <c r="A24" s="18">
        <v>19</v>
      </c>
      <c r="B24" s="4" t="s">
        <v>42</v>
      </c>
      <c r="C24" s="21" t="s">
        <v>46</v>
      </c>
      <c r="D24" s="4" t="s">
        <v>82</v>
      </c>
      <c r="E24" s="14">
        <v>356000</v>
      </c>
      <c r="F24" s="21"/>
      <c r="G24" s="18">
        <v>150</v>
      </c>
    </row>
    <row r="25" spans="1:7" ht="15">
      <c r="A25" s="18">
        <v>20</v>
      </c>
      <c r="B25" s="4" t="s">
        <v>43</v>
      </c>
      <c r="C25" s="21"/>
      <c r="D25" s="4" t="s">
        <v>15</v>
      </c>
      <c r="E25" s="14">
        <v>590000</v>
      </c>
      <c r="F25" s="21"/>
      <c r="G25" s="18">
        <v>30</v>
      </c>
    </row>
    <row r="26" spans="1:7" ht="15">
      <c r="A26" s="18">
        <v>21</v>
      </c>
      <c r="B26" s="4" t="s">
        <v>44</v>
      </c>
      <c r="C26" s="21"/>
      <c r="D26" s="4" t="s">
        <v>15</v>
      </c>
      <c r="E26" s="14">
        <v>590000</v>
      </c>
      <c r="F26" s="21"/>
      <c r="G26" s="18">
        <v>40</v>
      </c>
    </row>
    <row r="27" spans="1:7" ht="20.25" customHeight="1">
      <c r="A27" s="18">
        <v>22</v>
      </c>
      <c r="B27" s="4" t="s">
        <v>45</v>
      </c>
      <c r="C27" s="21"/>
      <c r="D27" s="4" t="s">
        <v>15</v>
      </c>
      <c r="E27" s="14">
        <v>590000</v>
      </c>
      <c r="F27" s="21"/>
      <c r="G27" s="18">
        <v>55</v>
      </c>
    </row>
    <row r="28" spans="1:7" ht="15">
      <c r="A28" s="18"/>
      <c r="B28" s="4"/>
      <c r="C28" s="4"/>
      <c r="D28" s="4"/>
      <c r="E28" s="14"/>
      <c r="F28" s="9" t="s">
        <v>19</v>
      </c>
      <c r="G28" s="19">
        <f>SUM(G21:G27)</f>
        <v>425</v>
      </c>
    </row>
    <row r="29" spans="1:7" ht="17.25" customHeight="1">
      <c r="A29" s="18">
        <v>23</v>
      </c>
      <c r="B29" s="4" t="s">
        <v>47</v>
      </c>
      <c r="C29" s="21" t="s">
        <v>48</v>
      </c>
      <c r="D29" s="4" t="s">
        <v>15</v>
      </c>
      <c r="E29" s="14">
        <v>590000</v>
      </c>
      <c r="F29" s="21" t="s">
        <v>66</v>
      </c>
      <c r="G29" s="18">
        <v>30</v>
      </c>
    </row>
    <row r="30" spans="1:7" ht="15">
      <c r="A30" s="18">
        <v>24</v>
      </c>
      <c r="B30" s="4" t="s">
        <v>49</v>
      </c>
      <c r="C30" s="21"/>
      <c r="D30" s="4" t="s">
        <v>15</v>
      </c>
      <c r="E30" s="14">
        <v>590000</v>
      </c>
      <c r="F30" s="21"/>
      <c r="G30" s="18">
        <v>30</v>
      </c>
    </row>
    <row r="31" spans="1:7" ht="15">
      <c r="A31" s="18">
        <v>25</v>
      </c>
      <c r="B31" s="4" t="s">
        <v>50</v>
      </c>
      <c r="C31" s="21"/>
      <c r="D31" s="4" t="s">
        <v>15</v>
      </c>
      <c r="E31" s="14">
        <v>590000</v>
      </c>
      <c r="F31" s="21"/>
      <c r="G31" s="18">
        <v>60</v>
      </c>
    </row>
    <row r="32" spans="1:7" ht="15">
      <c r="A32" s="18">
        <v>26</v>
      </c>
      <c r="B32" s="4" t="s">
        <v>51</v>
      </c>
      <c r="C32" s="21"/>
      <c r="D32" s="4" t="s">
        <v>15</v>
      </c>
      <c r="E32" s="14">
        <v>590000</v>
      </c>
      <c r="F32" s="21"/>
      <c r="G32" s="18">
        <v>60</v>
      </c>
    </row>
    <row r="33" spans="1:7" ht="45">
      <c r="A33" s="18">
        <v>27</v>
      </c>
      <c r="B33" s="4" t="s">
        <v>52</v>
      </c>
      <c r="C33" s="21"/>
      <c r="D33" s="4" t="s">
        <v>84</v>
      </c>
      <c r="E33" s="14">
        <v>445000</v>
      </c>
      <c r="F33" s="21"/>
      <c r="G33" s="18">
        <v>70</v>
      </c>
    </row>
    <row r="34" spans="1:7" ht="15">
      <c r="A34" s="18">
        <v>28</v>
      </c>
      <c r="B34" s="4" t="s">
        <v>53</v>
      </c>
      <c r="C34" s="21" t="s">
        <v>54</v>
      </c>
      <c r="D34" s="4" t="s">
        <v>15</v>
      </c>
      <c r="E34" s="14">
        <v>590000</v>
      </c>
      <c r="F34" s="21"/>
      <c r="G34" s="18">
        <v>60</v>
      </c>
    </row>
    <row r="35" spans="1:7" ht="24.75" customHeight="1">
      <c r="A35" s="18">
        <v>29</v>
      </c>
      <c r="B35" s="4" t="s">
        <v>55</v>
      </c>
      <c r="C35" s="21"/>
      <c r="D35" s="4" t="s">
        <v>15</v>
      </c>
      <c r="E35" s="14">
        <v>590000</v>
      </c>
      <c r="F35" s="21"/>
      <c r="G35" s="18">
        <v>35</v>
      </c>
    </row>
    <row r="36" spans="1:7" ht="48.75" customHeight="1">
      <c r="A36" s="18">
        <v>30</v>
      </c>
      <c r="B36" s="4" t="s">
        <v>56</v>
      </c>
      <c r="C36" s="21"/>
      <c r="D36" s="4" t="s">
        <v>83</v>
      </c>
      <c r="E36" s="14">
        <v>472000</v>
      </c>
      <c r="F36" s="21"/>
      <c r="G36" s="18">
        <v>30</v>
      </c>
    </row>
    <row r="37" spans="1:7" ht="49.5" customHeight="1">
      <c r="A37" s="18">
        <v>31</v>
      </c>
      <c r="B37" s="4" t="s">
        <v>57</v>
      </c>
      <c r="C37" s="21"/>
      <c r="D37" s="4" t="s">
        <v>83</v>
      </c>
      <c r="E37" s="14">
        <v>472000</v>
      </c>
      <c r="F37" s="21"/>
      <c r="G37" s="18">
        <v>60</v>
      </c>
    </row>
    <row r="38" spans="1:7" ht="15">
      <c r="A38" s="18">
        <v>32</v>
      </c>
      <c r="B38" s="4" t="s">
        <v>58</v>
      </c>
      <c r="C38" s="21"/>
      <c r="D38" s="4" t="s">
        <v>15</v>
      </c>
      <c r="E38" s="14">
        <v>590000</v>
      </c>
      <c r="F38" s="21"/>
      <c r="G38" s="18">
        <v>30</v>
      </c>
    </row>
    <row r="39" spans="1:7" ht="15">
      <c r="A39" s="18">
        <v>33</v>
      </c>
      <c r="B39" s="4" t="s">
        <v>59</v>
      </c>
      <c r="C39" s="21"/>
      <c r="D39" s="4" t="s">
        <v>15</v>
      </c>
      <c r="E39" s="14">
        <v>590000</v>
      </c>
      <c r="F39" s="21"/>
      <c r="G39" s="18">
        <v>100</v>
      </c>
    </row>
    <row r="40" spans="1:7" ht="15">
      <c r="A40" s="18"/>
      <c r="B40" s="4"/>
      <c r="C40" s="4"/>
      <c r="D40" s="4"/>
      <c r="E40" s="4"/>
      <c r="F40" s="9" t="s">
        <v>19</v>
      </c>
      <c r="G40" s="19">
        <f>SUM(G29:G39)</f>
        <v>565</v>
      </c>
    </row>
    <row r="41" spans="1:7" ht="47.25" customHeight="1">
      <c r="A41" s="18">
        <v>34</v>
      </c>
      <c r="B41" s="22" t="s">
        <v>60</v>
      </c>
      <c r="C41" s="22"/>
      <c r="D41" s="22"/>
      <c r="E41" s="22"/>
      <c r="F41" s="19" t="s">
        <v>68</v>
      </c>
      <c r="G41" s="10">
        <f>G40+G28+G20+G13+G7</f>
        <v>2560</v>
      </c>
    </row>
  </sheetData>
  <sheetProtection/>
  <mergeCells count="16">
    <mergeCell ref="B41:E41"/>
    <mergeCell ref="F21:F27"/>
    <mergeCell ref="F3:F6"/>
    <mergeCell ref="F8:F12"/>
    <mergeCell ref="F14:F19"/>
    <mergeCell ref="C3:C5"/>
    <mergeCell ref="C8:C10"/>
    <mergeCell ref="C11:C12"/>
    <mergeCell ref="C14:C16"/>
    <mergeCell ref="C17:C19"/>
    <mergeCell ref="A1:G1"/>
    <mergeCell ref="C21:C23"/>
    <mergeCell ref="C24:C27"/>
    <mergeCell ref="C29:C33"/>
    <mergeCell ref="C34:C39"/>
    <mergeCell ref="F29:F39"/>
  </mergeCells>
  <printOptions/>
  <pageMargins left="0.7" right="0.7" top="0.27" bottom="0.3" header="0.2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.8515625" style="8" customWidth="1"/>
    <col min="2" max="2" width="32.8515625" style="7" customWidth="1"/>
    <col min="3" max="3" width="26.7109375" style="8" customWidth="1"/>
    <col min="4" max="4" width="9.8515625" style="8" customWidth="1"/>
    <col min="5" max="5" width="8.8515625" style="7" customWidth="1"/>
    <col min="6" max="6" width="14.28125" style="7" customWidth="1"/>
    <col min="7" max="16384" width="9.140625" style="7" customWidth="1"/>
  </cols>
  <sheetData>
    <row r="1" spans="1:6" ht="39.75" customHeight="1">
      <c r="A1" s="23" t="s">
        <v>89</v>
      </c>
      <c r="B1" s="24"/>
      <c r="C1" s="24"/>
      <c r="D1" s="24"/>
      <c r="E1" s="24"/>
      <c r="F1" s="24"/>
    </row>
    <row r="2" spans="1:6" ht="42" customHeight="1">
      <c r="A2" s="1" t="s">
        <v>0</v>
      </c>
      <c r="B2" s="1" t="s">
        <v>1</v>
      </c>
      <c r="C2" s="1" t="s">
        <v>2</v>
      </c>
      <c r="D2" s="1" t="s">
        <v>69</v>
      </c>
      <c r="E2" s="2" t="s">
        <v>3</v>
      </c>
      <c r="F2" s="2" t="s">
        <v>88</v>
      </c>
    </row>
    <row r="3" spans="1:6" ht="36.75" customHeight="1">
      <c r="A3" s="3">
        <v>1</v>
      </c>
      <c r="B3" s="4" t="s">
        <v>4</v>
      </c>
      <c r="C3" s="5" t="s">
        <v>75</v>
      </c>
      <c r="D3" s="6">
        <v>718</v>
      </c>
      <c r="E3" s="12">
        <v>105000</v>
      </c>
      <c r="F3" s="12">
        <v>68000</v>
      </c>
    </row>
    <row r="4" spans="1:6" ht="36.75" customHeight="1">
      <c r="A4" s="3">
        <v>2</v>
      </c>
      <c r="B4" s="4" t="s">
        <v>5</v>
      </c>
      <c r="C4" s="5" t="s">
        <v>76</v>
      </c>
      <c r="D4" s="6">
        <v>992</v>
      </c>
      <c r="E4" s="12">
        <v>145000</v>
      </c>
      <c r="F4" s="12">
        <v>95000</v>
      </c>
    </row>
    <row r="5" spans="1:6" ht="51" customHeight="1">
      <c r="A5" s="3">
        <v>3</v>
      </c>
      <c r="B5" s="4" t="s">
        <v>6</v>
      </c>
      <c r="C5" s="5" t="s">
        <v>77</v>
      </c>
      <c r="D5" s="6">
        <v>592</v>
      </c>
      <c r="E5" s="12">
        <v>86000</v>
      </c>
      <c r="F5" s="12">
        <v>56000</v>
      </c>
    </row>
    <row r="6" spans="1:6" ht="50.25" customHeight="1">
      <c r="A6" s="3">
        <v>4</v>
      </c>
      <c r="B6" s="4" t="s">
        <v>7</v>
      </c>
      <c r="C6" s="5" t="s">
        <v>77</v>
      </c>
      <c r="D6" s="6">
        <v>552</v>
      </c>
      <c r="E6" s="12">
        <v>80000</v>
      </c>
      <c r="F6" s="12">
        <f>E6*0.65</f>
        <v>52000</v>
      </c>
    </row>
    <row r="7" spans="1:6" ht="51.75" customHeight="1">
      <c r="A7" s="3">
        <v>5</v>
      </c>
      <c r="B7" s="4" t="s">
        <v>8</v>
      </c>
      <c r="C7" s="5" t="s">
        <v>78</v>
      </c>
      <c r="D7" s="6">
        <v>976</v>
      </c>
      <c r="E7" s="12">
        <v>142000</v>
      </c>
      <c r="F7" s="12">
        <v>93000</v>
      </c>
    </row>
    <row r="8" spans="1:6" ht="36.75" customHeight="1">
      <c r="A8" s="3">
        <v>6</v>
      </c>
      <c r="B8" s="4" t="s">
        <v>9</v>
      </c>
      <c r="C8" s="5" t="s">
        <v>79</v>
      </c>
      <c r="D8" s="6">
        <v>450</v>
      </c>
      <c r="E8" s="12">
        <v>66000</v>
      </c>
      <c r="F8" s="12">
        <v>43000</v>
      </c>
    </row>
    <row r="9" spans="1:6" ht="44.25" customHeight="1">
      <c r="A9" s="3">
        <v>7</v>
      </c>
      <c r="B9" s="4" t="s">
        <v>10</v>
      </c>
      <c r="C9" s="5" t="s">
        <v>80</v>
      </c>
      <c r="D9" s="6">
        <v>492</v>
      </c>
      <c r="E9" s="12">
        <v>72000</v>
      </c>
      <c r="F9" s="12">
        <v>48000</v>
      </c>
    </row>
    <row r="10" spans="1:6" ht="36.75" customHeight="1">
      <c r="A10" s="3">
        <v>8</v>
      </c>
      <c r="B10" s="4" t="s">
        <v>70</v>
      </c>
      <c r="C10" s="5" t="s">
        <v>81</v>
      </c>
      <c r="D10" s="6">
        <v>564</v>
      </c>
      <c r="E10" s="12">
        <v>76000</v>
      </c>
      <c r="F10" s="12">
        <v>50000</v>
      </c>
    </row>
    <row r="11" spans="1:6" ht="36.75" customHeight="1">
      <c r="A11" s="3">
        <v>9</v>
      </c>
      <c r="B11" s="4" t="s">
        <v>71</v>
      </c>
      <c r="C11" s="5" t="s">
        <v>74</v>
      </c>
      <c r="D11" s="6">
        <v>280</v>
      </c>
      <c r="E11" s="12">
        <v>25000</v>
      </c>
      <c r="F11" s="12">
        <v>25000</v>
      </c>
    </row>
    <row r="12" spans="1:6" ht="36.75" customHeight="1">
      <c r="A12" s="3">
        <v>10</v>
      </c>
      <c r="B12" s="4" t="s">
        <v>72</v>
      </c>
      <c r="C12" s="5" t="s">
        <v>74</v>
      </c>
      <c r="D12" s="6">
        <v>492</v>
      </c>
      <c r="E12" s="12">
        <v>36000</v>
      </c>
      <c r="F12" s="12">
        <v>36000</v>
      </c>
    </row>
    <row r="13" spans="1:6" ht="36.75" customHeight="1">
      <c r="A13" s="3">
        <v>11</v>
      </c>
      <c r="B13" s="4" t="s">
        <v>73</v>
      </c>
      <c r="C13" s="5" t="s">
        <v>74</v>
      </c>
      <c r="D13" s="6">
        <v>270</v>
      </c>
      <c r="E13" s="12">
        <v>24000</v>
      </c>
      <c r="F13" s="12">
        <v>24000</v>
      </c>
    </row>
    <row r="14" spans="1:6" ht="31.5" customHeight="1">
      <c r="A14" s="15"/>
      <c r="B14" s="13"/>
      <c r="C14" s="15"/>
      <c r="D14" s="16" t="s">
        <v>19</v>
      </c>
      <c r="E14" s="17">
        <f>SUM(E3:E13)</f>
        <v>857000</v>
      </c>
      <c r="F14" s="17">
        <f>SUM(F3:F13)</f>
        <v>590000</v>
      </c>
    </row>
  </sheetData>
  <sheetProtection/>
  <mergeCells count="1">
    <mergeCell ref="A1:F1"/>
  </mergeCells>
  <printOptions/>
  <pageMargins left="0.31" right="0.26" top="0.67" bottom="1.0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2018-07-31T00:29:06Z</cp:lastPrinted>
  <dcterms:created xsi:type="dcterms:W3CDTF">2018-06-19T09:44:12Z</dcterms:created>
  <dcterms:modified xsi:type="dcterms:W3CDTF">2018-08-02T04:10:08Z</dcterms:modified>
  <cp:category/>
  <cp:version/>
  <cp:contentType/>
  <cp:contentStatus/>
</cp:coreProperties>
</file>